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735" windowHeight="1195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Feuil1!$A$1:$G$44</definedName>
  </definedNames>
  <calcPr calcId="125725"/>
</workbook>
</file>

<file path=xl/calcChain.xml><?xml version="1.0" encoding="utf-8"?>
<calcChain xmlns="http://schemas.openxmlformats.org/spreadsheetml/2006/main">
  <c r="B29" i="1"/>
  <c r="D27"/>
  <c r="D17"/>
  <c r="D16"/>
  <c r="G23"/>
  <c r="F23"/>
  <c r="C28"/>
  <c r="C29"/>
  <c r="D22" l="1"/>
  <c r="F24"/>
  <c r="B12"/>
  <c r="D23" l="1"/>
  <c r="D29" l="1"/>
  <c r="D28" s="1"/>
  <c r="D31" s="1"/>
  <c r="D34" l="1"/>
</calcChain>
</file>

<file path=xl/sharedStrings.xml><?xml version="1.0" encoding="utf-8"?>
<sst xmlns="http://schemas.openxmlformats.org/spreadsheetml/2006/main" count="38" uniqueCount="38">
  <si>
    <t>Dépenses</t>
  </si>
  <si>
    <t xml:space="preserve">Nb élèves </t>
  </si>
  <si>
    <t>Nb accompagnateurs</t>
  </si>
  <si>
    <t>Nb total</t>
  </si>
  <si>
    <t>Recettes</t>
  </si>
  <si>
    <t>FSE élèves</t>
  </si>
  <si>
    <t>Lycée accompagnateurs</t>
  </si>
  <si>
    <t>Transports</t>
  </si>
  <si>
    <t>Coût par personne</t>
  </si>
  <si>
    <t xml:space="preserve">Actions élèves </t>
  </si>
  <si>
    <t>TOTAL Dépenses</t>
  </si>
  <si>
    <t>TOTAL Recettes</t>
  </si>
  <si>
    <t>Participation des familles</t>
  </si>
  <si>
    <t>Accompagnateurs</t>
  </si>
  <si>
    <t>Différentiel :</t>
  </si>
  <si>
    <t>Intitulé de la sortie</t>
  </si>
  <si>
    <t>Date</t>
  </si>
  <si>
    <t>Visites</t>
  </si>
  <si>
    <t>Repas</t>
  </si>
  <si>
    <t>demande de régie (espèces)</t>
  </si>
  <si>
    <t>oui</t>
  </si>
  <si>
    <t>non</t>
  </si>
  <si>
    <t>Si oui, montant de la régie (€):</t>
  </si>
  <si>
    <t>régie</t>
  </si>
  <si>
    <t>Factures</t>
  </si>
  <si>
    <t>espèces</t>
  </si>
  <si>
    <t>CB</t>
  </si>
  <si>
    <t>Régisseur</t>
  </si>
  <si>
    <t>Total</t>
  </si>
  <si>
    <t>Lieu</t>
  </si>
  <si>
    <t>Moyen de transport</t>
  </si>
  <si>
    <t>non compris</t>
  </si>
  <si>
    <t>AVL (région)</t>
  </si>
  <si>
    <t>Classe(s)</t>
  </si>
  <si>
    <t>Tarif ind</t>
  </si>
  <si>
    <t>Nbre</t>
  </si>
  <si>
    <t>rappel aide du FSE : 25% du total pour toute sortie prévue dans la charte à hauteur maximale de 5€ par participant</t>
  </si>
  <si>
    <t>Présentation au CA</t>
  </si>
</sst>
</file>

<file path=xl/styles.xml><?xml version="1.0" encoding="utf-8"?>
<styleSheet xmlns="http://schemas.openxmlformats.org/spreadsheetml/2006/main">
  <numFmts count="6">
    <numFmt numFmtId="6" formatCode="#,##0\ &quot;€&quot;;[Red]\-#,##0\ &quot;€&quot;"/>
    <numFmt numFmtId="7" formatCode="#,##0.00\ &quot;€&quot;;\-#,##0.00\ &quot;€&quot;"/>
    <numFmt numFmtId="164" formatCode="_-* #,##0\ &quot;€&quot;_-;\-* #,##0\ &quot;€&quot;_-;_-* &quot;-&quot;??\ &quot;€&quot;_-;_-@_-"/>
    <numFmt numFmtId="165" formatCode="#,##0.00\ _€"/>
    <numFmt numFmtId="166" formatCode="#,##0.00\ &quot;€&quot;"/>
    <numFmt numFmtId="168" formatCode="dd/mm/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6" fontId="0" fillId="0" borderId="0" xfId="0" applyNumberFormat="1"/>
    <xf numFmtId="6" fontId="1" fillId="0" borderId="0" xfId="0" applyNumberFormat="1" applyFont="1"/>
    <xf numFmtId="0" fontId="1" fillId="0" borderId="0" xfId="0" applyFont="1" applyBorder="1"/>
    <xf numFmtId="0" fontId="0" fillId="0" borderId="0" xfId="0" applyBorder="1"/>
    <xf numFmtId="6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/>
    <xf numFmtId="164" fontId="4" fillId="0" borderId="0" xfId="0" applyNumberFormat="1" applyFont="1" applyBorder="1"/>
    <xf numFmtId="0" fontId="3" fillId="0" borderId="0" xfId="0" applyFont="1" applyBorder="1"/>
    <xf numFmtId="0" fontId="0" fillId="0" borderId="0" xfId="0" applyFill="1" applyBorder="1"/>
    <xf numFmtId="0" fontId="2" fillId="0" borderId="0" xfId="0" applyFont="1" applyBorder="1"/>
    <xf numFmtId="6" fontId="4" fillId="0" borderId="0" xfId="0" applyNumberFormat="1" applyFont="1" applyBorder="1"/>
    <xf numFmtId="6" fontId="2" fillId="0" borderId="0" xfId="0" applyNumberFormat="1" applyFont="1" applyBorder="1"/>
    <xf numFmtId="0" fontId="0" fillId="0" borderId="2" xfId="0" applyBorder="1"/>
    <xf numFmtId="0" fontId="0" fillId="0" borderId="5" xfId="0" applyBorder="1"/>
    <xf numFmtId="0" fontId="3" fillId="2" borderId="0" xfId="0" applyFont="1" applyFill="1" applyBorder="1"/>
    <xf numFmtId="0" fontId="0" fillId="4" borderId="0" xfId="0" applyFill="1" applyBorder="1"/>
    <xf numFmtId="0" fontId="1" fillId="4" borderId="0" xfId="0" applyFont="1" applyFill="1" applyBorder="1"/>
    <xf numFmtId="0" fontId="1" fillId="0" borderId="1" xfId="0" applyFont="1" applyBorder="1"/>
    <xf numFmtId="0" fontId="0" fillId="0" borderId="7" xfId="0" applyBorder="1"/>
    <xf numFmtId="0" fontId="0" fillId="0" borderId="8" xfId="0" applyBorder="1"/>
    <xf numFmtId="0" fontId="0" fillId="4" borderId="7" xfId="0" applyFill="1" applyBorder="1"/>
    <xf numFmtId="0" fontId="0" fillId="4" borderId="8" xfId="0" applyFill="1" applyBorder="1"/>
    <xf numFmtId="0" fontId="3" fillId="0" borderId="7" xfId="0" applyFont="1" applyBorder="1"/>
    <xf numFmtId="0" fontId="3" fillId="2" borderId="7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0" fillId="3" borderId="7" xfId="0" applyFill="1" applyBorder="1"/>
    <xf numFmtId="0" fontId="0" fillId="2" borderId="4" xfId="0" applyFill="1" applyBorder="1"/>
    <xf numFmtId="0" fontId="4" fillId="0" borderId="1" xfId="0" applyFont="1" applyBorder="1"/>
    <xf numFmtId="6" fontId="0" fillId="0" borderId="2" xfId="0" applyNumberFormat="1" applyBorder="1"/>
    <xf numFmtId="0" fontId="0" fillId="0" borderId="4" xfId="0" applyBorder="1"/>
    <xf numFmtId="6" fontId="0" fillId="0" borderId="5" xfId="0" applyNumberFormat="1" applyBorder="1"/>
    <xf numFmtId="164" fontId="0" fillId="0" borderId="6" xfId="0" applyNumberFormat="1" applyBorder="1"/>
    <xf numFmtId="165" fontId="0" fillId="0" borderId="3" xfId="0" applyNumberFormat="1" applyBorder="1"/>
    <xf numFmtId="165" fontId="0" fillId="0" borderId="8" xfId="0" applyNumberFormat="1" applyBorder="1"/>
    <xf numFmtId="165" fontId="0" fillId="3" borderId="8" xfId="0" applyNumberFormat="1" applyFill="1" applyBorder="1"/>
    <xf numFmtId="165" fontId="0" fillId="2" borderId="6" xfId="0" applyNumberFormat="1" applyFill="1" applyBorder="1"/>
    <xf numFmtId="165" fontId="0" fillId="0" borderId="2" xfId="0" applyNumberFormat="1" applyBorder="1"/>
    <xf numFmtId="165" fontId="0" fillId="0" borderId="0" xfId="0" applyNumberFormat="1" applyBorder="1"/>
    <xf numFmtId="165" fontId="0" fillId="3" borderId="0" xfId="0" applyNumberFormat="1" applyFill="1" applyBorder="1"/>
    <xf numFmtId="165" fontId="0" fillId="2" borderId="5" xfId="0" applyNumberFormat="1" applyFill="1" applyBorder="1"/>
    <xf numFmtId="3" fontId="0" fillId="3" borderId="0" xfId="0" applyNumberFormat="1" applyFill="1" applyBorder="1"/>
    <xf numFmtId="3" fontId="0" fillId="0" borderId="0" xfId="0" applyNumberFormat="1" applyBorder="1"/>
    <xf numFmtId="165" fontId="3" fillId="2" borderId="8" xfId="0" applyNumberFormat="1" applyFont="1" applyFill="1" applyBorder="1" applyProtection="1"/>
    <xf numFmtId="165" fontId="3" fillId="3" borderId="6" xfId="0" applyNumberFormat="1" applyFont="1" applyFill="1" applyBorder="1" applyProtection="1"/>
    <xf numFmtId="0" fontId="1" fillId="0" borderId="0" xfId="0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166" fontId="0" fillId="0" borderId="0" xfId="0" applyNumberFormat="1" applyBorder="1"/>
    <xf numFmtId="0" fontId="5" fillId="0" borderId="0" xfId="0" applyFont="1" applyBorder="1" applyAlignment="1">
      <alignment horizontal="center"/>
    </xf>
    <xf numFmtId="165" fontId="3" fillId="0" borderId="0" xfId="0" applyNumberFormat="1" applyFont="1" applyBorder="1"/>
    <xf numFmtId="165" fontId="3" fillId="0" borderId="8" xfId="0" applyNumberFormat="1" applyFont="1" applyBorder="1"/>
    <xf numFmtId="165" fontId="6" fillId="0" borderId="0" xfId="0" applyNumberFormat="1" applyFont="1"/>
    <xf numFmtId="165" fontId="6" fillId="0" borderId="0" xfId="0" applyNumberFormat="1" applyFont="1" applyBorder="1"/>
    <xf numFmtId="0" fontId="7" fillId="5" borderId="1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5" borderId="0" xfId="0" applyFont="1" applyFill="1"/>
    <xf numFmtId="7" fontId="4" fillId="0" borderId="3" xfId="0" applyNumberFormat="1" applyFont="1" applyBorder="1"/>
    <xf numFmtId="0" fontId="6" fillId="0" borderId="2" xfId="0" applyFont="1" applyBorder="1" applyAlignment="1">
      <alignment horizontal="center"/>
    </xf>
    <xf numFmtId="0" fontId="8" fillId="0" borderId="0" xfId="0" applyFont="1"/>
    <xf numFmtId="0" fontId="7" fillId="5" borderId="0" xfId="0" applyFont="1" applyFill="1" applyAlignment="1"/>
    <xf numFmtId="0" fontId="7" fillId="5" borderId="2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5" borderId="0" xfId="0" applyFont="1" applyFill="1" applyBorder="1" applyAlignment="1">
      <alignment vertical="center"/>
    </xf>
    <xf numFmtId="168" fontId="7" fillId="5" borderId="0" xfId="0" applyNumberFormat="1" applyFont="1" applyFill="1" applyBorder="1" applyAlignment="1">
      <alignment vertical="center" wrapText="1"/>
    </xf>
    <xf numFmtId="168" fontId="0" fillId="0" borderId="0" xfId="0" applyNumberFormat="1" applyAlignment="1">
      <alignment vertical="center" wrapText="1"/>
    </xf>
    <xf numFmtId="168" fontId="0" fillId="0" borderId="8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activeCell="H26" sqref="H26"/>
    </sheetView>
  </sheetViews>
  <sheetFormatPr baseColWidth="10" defaultRowHeight="15"/>
  <cols>
    <col min="1" max="1" width="31.42578125" customWidth="1"/>
    <col min="2" max="2" width="10.28515625" customWidth="1"/>
    <col min="3" max="3" width="10.140625" customWidth="1"/>
    <col min="4" max="4" width="17.7109375" customWidth="1"/>
    <col min="5" max="5" width="9.5703125" customWidth="1"/>
    <col min="6" max="6" width="10.85546875" customWidth="1"/>
    <col min="7" max="7" width="8.85546875" customWidth="1"/>
    <col min="8" max="8" width="26.5703125" customWidth="1"/>
    <col min="9" max="9" width="9.140625" customWidth="1"/>
    <col min="10" max="10" width="8.140625" customWidth="1"/>
    <col min="11" max="11" width="11.140625" customWidth="1"/>
    <col min="12" max="12" width="6.42578125" customWidth="1"/>
  </cols>
  <sheetData>
    <row r="1" spans="1:14" ht="37.5" customHeight="1">
      <c r="A1" s="55" t="s">
        <v>15</v>
      </c>
      <c r="B1" s="63"/>
      <c r="C1" s="63"/>
      <c r="D1" s="64"/>
    </row>
    <row r="2" spans="1:14" ht="37.5" customHeight="1">
      <c r="A2" s="73" t="s">
        <v>37</v>
      </c>
      <c r="B2" s="74"/>
      <c r="C2" s="75"/>
      <c r="D2" s="76"/>
    </row>
    <row r="3" spans="1:14">
      <c r="A3" t="s">
        <v>33</v>
      </c>
      <c r="B3" s="67"/>
      <c r="C3" s="68"/>
      <c r="D3" s="69"/>
    </row>
    <row r="4" spans="1:14">
      <c r="A4" s="56" t="s">
        <v>29</v>
      </c>
      <c r="B4" s="67"/>
      <c r="C4" s="68"/>
      <c r="D4" s="69"/>
    </row>
    <row r="5" spans="1:14">
      <c r="A5" s="56" t="s">
        <v>30</v>
      </c>
      <c r="B5" s="67"/>
      <c r="C5" s="68"/>
      <c r="D5" s="69"/>
    </row>
    <row r="6" spans="1:14">
      <c r="A6" s="56" t="s">
        <v>16</v>
      </c>
      <c r="B6" s="67"/>
      <c r="C6" s="68"/>
      <c r="D6" s="69"/>
    </row>
    <row r="7" spans="1:14">
      <c r="A7" s="57" t="s">
        <v>13</v>
      </c>
      <c r="B7" s="70"/>
      <c r="C7" s="71"/>
      <c r="D7" s="72"/>
    </row>
    <row r="8" spans="1:14">
      <c r="A8" s="57" t="s">
        <v>27</v>
      </c>
      <c r="B8" s="67"/>
      <c r="C8" s="68"/>
      <c r="D8" s="69"/>
    </row>
    <row r="9" spans="1:14">
      <c r="A9" s="20"/>
      <c r="B9" s="4"/>
      <c r="C9" s="4"/>
      <c r="D9" s="21"/>
    </row>
    <row r="10" spans="1:14">
      <c r="A10" s="22" t="s">
        <v>1</v>
      </c>
      <c r="B10" s="18">
        <v>10</v>
      </c>
      <c r="C10" s="17"/>
      <c r="D10" s="23"/>
      <c r="E10" s="4"/>
      <c r="F10" s="4"/>
      <c r="H10" s="4"/>
      <c r="I10" s="7"/>
      <c r="J10" s="4"/>
      <c r="K10" s="4"/>
      <c r="L10" s="4"/>
      <c r="M10" s="4"/>
      <c r="N10" s="4"/>
    </row>
    <row r="11" spans="1:14">
      <c r="A11" s="22" t="s">
        <v>2</v>
      </c>
      <c r="B11" s="18">
        <v>1</v>
      </c>
      <c r="C11" s="17"/>
      <c r="D11" s="23"/>
      <c r="E11" s="4"/>
      <c r="F11" s="4"/>
      <c r="H11" s="4"/>
      <c r="I11" s="3"/>
      <c r="J11" s="4"/>
      <c r="K11" s="4"/>
      <c r="L11" s="4"/>
      <c r="M11" s="4"/>
      <c r="N11" s="4"/>
    </row>
    <row r="12" spans="1:14">
      <c r="A12" s="22" t="s">
        <v>3</v>
      </c>
      <c r="B12" s="18">
        <f>B10+B11</f>
        <v>11</v>
      </c>
      <c r="C12" s="17"/>
      <c r="D12" s="23"/>
      <c r="E12" s="4"/>
      <c r="F12" s="4"/>
      <c r="H12" s="4"/>
      <c r="I12" s="3"/>
      <c r="J12" s="4"/>
      <c r="K12" s="4"/>
      <c r="L12" s="4"/>
      <c r="M12" s="4"/>
      <c r="N12" s="4"/>
    </row>
    <row r="13" spans="1:14" ht="15.75" thickBot="1">
      <c r="A13" s="4"/>
      <c r="B13" s="4"/>
      <c r="C13" s="4"/>
      <c r="D13" s="4"/>
      <c r="E13" s="4"/>
      <c r="F13" s="50" t="s">
        <v>23</v>
      </c>
      <c r="G13" s="50"/>
      <c r="H13" s="4"/>
      <c r="I13" s="4"/>
      <c r="J13" s="4"/>
      <c r="K13" s="4"/>
      <c r="L13" s="4"/>
      <c r="M13" s="4"/>
      <c r="N13" s="4"/>
    </row>
    <row r="14" spans="1:14">
      <c r="A14" s="19" t="s">
        <v>0</v>
      </c>
      <c r="B14" s="60" t="s">
        <v>34</v>
      </c>
      <c r="C14" s="60" t="s">
        <v>35</v>
      </c>
      <c r="D14" s="35"/>
      <c r="E14" s="47" t="s">
        <v>24</v>
      </c>
      <c r="F14" s="47" t="s">
        <v>25</v>
      </c>
      <c r="G14" s="47" t="s">
        <v>26</v>
      </c>
      <c r="H14" s="3"/>
      <c r="I14" s="4"/>
      <c r="J14" s="4"/>
      <c r="K14" s="4"/>
      <c r="L14" s="4"/>
      <c r="M14" s="4"/>
      <c r="N14" s="4"/>
    </row>
    <row r="15" spans="1:14">
      <c r="A15" s="20" t="s">
        <v>7</v>
      </c>
      <c r="B15" s="4"/>
      <c r="C15" s="4"/>
      <c r="D15" s="36">
        <v>80</v>
      </c>
      <c r="F15" s="53"/>
      <c r="G15" s="53"/>
      <c r="H15" s="4"/>
      <c r="I15" s="4"/>
      <c r="J15" s="4"/>
      <c r="K15" s="5"/>
      <c r="L15" s="4"/>
      <c r="M15" s="4"/>
      <c r="N15" s="4"/>
    </row>
    <row r="16" spans="1:14">
      <c r="A16" s="20" t="s">
        <v>17</v>
      </c>
      <c r="B16" s="4"/>
      <c r="C16" s="4"/>
      <c r="D16" s="36">
        <f>B16*C16</f>
        <v>0</v>
      </c>
      <c r="E16" s="4"/>
      <c r="F16" s="54"/>
      <c r="G16" s="53"/>
      <c r="H16" s="4"/>
      <c r="I16" s="4"/>
      <c r="J16" s="4"/>
      <c r="K16" s="5"/>
      <c r="L16" s="4"/>
      <c r="M16" s="4"/>
      <c r="N16" s="4"/>
    </row>
    <row r="17" spans="1:14">
      <c r="A17" s="20" t="s">
        <v>18</v>
      </c>
      <c r="B17" s="4"/>
      <c r="C17" s="4"/>
      <c r="D17" s="36">
        <f>B17*C17</f>
        <v>0</v>
      </c>
      <c r="E17" s="4"/>
      <c r="F17" s="54"/>
      <c r="G17" s="53"/>
      <c r="H17" s="4"/>
      <c r="I17" s="4"/>
      <c r="J17" s="4"/>
      <c r="K17" s="5"/>
      <c r="L17" s="4"/>
      <c r="M17" s="4"/>
      <c r="N17" s="4"/>
    </row>
    <row r="18" spans="1:14">
      <c r="A18" s="20"/>
      <c r="B18" s="4"/>
      <c r="C18" s="4"/>
      <c r="D18" s="36"/>
      <c r="E18" s="4"/>
      <c r="F18" s="54"/>
      <c r="G18" s="53"/>
      <c r="H18" s="4"/>
      <c r="I18" s="4"/>
      <c r="J18" s="4"/>
      <c r="K18" s="5"/>
      <c r="L18" s="4"/>
      <c r="M18" s="4"/>
      <c r="N18" s="4"/>
    </row>
    <row r="19" spans="1:14">
      <c r="A19" s="20"/>
      <c r="B19" s="10"/>
      <c r="C19" s="4"/>
      <c r="D19" s="36"/>
      <c r="E19" s="4"/>
      <c r="F19" s="54"/>
      <c r="G19" s="53"/>
      <c r="H19" s="4"/>
      <c r="I19" s="10"/>
      <c r="J19" s="4"/>
      <c r="K19" s="5"/>
      <c r="L19" s="4"/>
      <c r="M19" s="4"/>
      <c r="N19" s="4"/>
    </row>
    <row r="20" spans="1:14">
      <c r="A20" s="20"/>
      <c r="B20" s="4"/>
      <c r="C20" s="4"/>
      <c r="D20" s="36"/>
      <c r="E20" s="4"/>
      <c r="F20" s="54"/>
      <c r="G20" s="53"/>
      <c r="H20" s="4"/>
      <c r="I20" s="4"/>
      <c r="J20" s="4"/>
      <c r="K20" s="5"/>
      <c r="L20" s="4"/>
      <c r="M20" s="4"/>
      <c r="N20" s="4"/>
    </row>
    <row r="21" spans="1:14">
      <c r="A21" s="24"/>
      <c r="B21" s="4"/>
      <c r="C21" s="4"/>
      <c r="D21" s="36"/>
      <c r="E21" s="4"/>
      <c r="F21" s="54"/>
      <c r="G21" s="53"/>
      <c r="H21" s="9"/>
      <c r="I21" s="4"/>
      <c r="J21" s="4"/>
      <c r="K21" s="5"/>
      <c r="L21" s="4"/>
      <c r="M21" s="4"/>
      <c r="N21" s="4"/>
    </row>
    <row r="22" spans="1:14">
      <c r="A22" s="25" t="s">
        <v>10</v>
      </c>
      <c r="B22" s="16"/>
      <c r="C22" s="16"/>
      <c r="D22" s="45">
        <f>SUM(D15:D21)</f>
        <v>80</v>
      </c>
      <c r="E22" s="4"/>
      <c r="F22" s="54"/>
      <c r="G22" s="53"/>
      <c r="H22" s="11"/>
      <c r="I22" s="4"/>
      <c r="J22" s="4"/>
      <c r="K22" s="5"/>
      <c r="L22" s="4"/>
      <c r="M22" s="5"/>
      <c r="N22" s="4"/>
    </row>
    <row r="23" spans="1:14" ht="15.75" thickBot="1">
      <c r="A23" s="26" t="s">
        <v>8</v>
      </c>
      <c r="B23" s="27"/>
      <c r="C23" s="27"/>
      <c r="D23" s="46">
        <f>D22/B12</f>
        <v>7.2727272727272725</v>
      </c>
      <c r="E23" s="4"/>
      <c r="F23" s="54">
        <f>SUM(F15:F22)</f>
        <v>0</v>
      </c>
      <c r="G23" s="54">
        <f>SUM(G15:G22)</f>
        <v>0</v>
      </c>
      <c r="H23" s="11"/>
      <c r="I23" s="4"/>
      <c r="J23" s="4"/>
      <c r="K23" s="5"/>
      <c r="L23" s="4"/>
      <c r="M23" s="5"/>
      <c r="N23" s="4"/>
    </row>
    <row r="24" spans="1:14" ht="15.75" thickBot="1">
      <c r="A24" s="11"/>
      <c r="B24" s="4"/>
      <c r="C24" s="4"/>
      <c r="D24" s="13"/>
      <c r="E24" s="4" t="s">
        <v>28</v>
      </c>
      <c r="F24" s="65">
        <f>SUM(F23:G23)</f>
        <v>0</v>
      </c>
      <c r="G24" s="66"/>
      <c r="H24" s="11"/>
      <c r="I24" s="4"/>
      <c r="J24" s="4"/>
      <c r="K24" s="5"/>
      <c r="L24" s="4"/>
      <c r="M24" s="5"/>
      <c r="N24" s="4"/>
    </row>
    <row r="25" spans="1:14">
      <c r="A25" s="19" t="s">
        <v>4</v>
      </c>
      <c r="B25" s="39"/>
      <c r="C25" s="39"/>
      <c r="D25" s="35"/>
      <c r="E25" s="4"/>
      <c r="F25" s="5"/>
      <c r="H25" s="3"/>
      <c r="I25" s="4"/>
      <c r="J25" s="4"/>
      <c r="K25" s="4"/>
      <c r="L25" s="4"/>
      <c r="M25" s="5"/>
      <c r="N25" s="4"/>
    </row>
    <row r="26" spans="1:14">
      <c r="A26" s="20" t="s">
        <v>9</v>
      </c>
      <c r="B26" s="40"/>
      <c r="C26" s="40"/>
      <c r="D26" s="36"/>
      <c r="E26" s="4"/>
      <c r="F26" s="5"/>
      <c r="H26" s="3"/>
      <c r="I26" s="4"/>
      <c r="J26" s="4"/>
      <c r="K26" s="4"/>
      <c r="L26" s="4"/>
      <c r="M26" s="5"/>
      <c r="N26" s="4"/>
    </row>
    <row r="27" spans="1:14">
      <c r="A27" s="20" t="s">
        <v>5</v>
      </c>
      <c r="B27" s="40"/>
      <c r="C27" s="40"/>
      <c r="D27" s="36">
        <f>B10*5</f>
        <v>50</v>
      </c>
      <c r="E27" s="4"/>
      <c r="F27" s="5"/>
      <c r="H27" s="3"/>
      <c r="I27" s="4"/>
      <c r="J27" s="4"/>
      <c r="K27" s="4"/>
      <c r="L27" s="4"/>
      <c r="M27" s="5"/>
      <c r="N27" s="4"/>
    </row>
    <row r="28" spans="1:14">
      <c r="A28" s="28" t="s">
        <v>12</v>
      </c>
      <c r="B28" s="41"/>
      <c r="C28" s="43">
        <f>B10</f>
        <v>10</v>
      </c>
      <c r="D28" s="37">
        <f>B28*C28</f>
        <v>0</v>
      </c>
      <c r="E28" s="4"/>
      <c r="F28" s="4"/>
      <c r="H28" s="4"/>
      <c r="I28" s="4"/>
      <c r="J28" s="4"/>
      <c r="K28" s="6"/>
      <c r="L28" s="4"/>
      <c r="M28" s="4"/>
      <c r="N28" s="4"/>
    </row>
    <row r="29" spans="1:14">
      <c r="A29" s="20" t="s">
        <v>6</v>
      </c>
      <c r="B29" s="40">
        <f>D23</f>
        <v>7.2727272727272725</v>
      </c>
      <c r="C29" s="44">
        <f>B11</f>
        <v>1</v>
      </c>
      <c r="D29" s="36">
        <f>B29*C29</f>
        <v>7.2727272727272725</v>
      </c>
      <c r="E29" s="4"/>
      <c r="F29" s="4"/>
      <c r="H29" s="4"/>
      <c r="I29" s="4"/>
      <c r="J29" s="4"/>
      <c r="K29" s="6"/>
      <c r="L29" s="4"/>
      <c r="M29" s="4"/>
      <c r="N29" s="4"/>
    </row>
    <row r="30" spans="1:14">
      <c r="A30" s="24" t="s">
        <v>32</v>
      </c>
      <c r="B30" s="51"/>
      <c r="C30" s="51"/>
      <c r="D30" s="52"/>
      <c r="E30" s="4"/>
      <c r="F30" s="4"/>
      <c r="H30" s="7"/>
      <c r="I30" s="4"/>
      <c r="J30" s="4"/>
      <c r="K30" s="8"/>
      <c r="L30" s="4"/>
      <c r="M30" s="4"/>
      <c r="N30" s="4"/>
    </row>
    <row r="31" spans="1:14" ht="15.75" thickBot="1">
      <c r="A31" s="29" t="s">
        <v>11</v>
      </c>
      <c r="B31" s="42"/>
      <c r="C31" s="42"/>
      <c r="D31" s="38">
        <f>SUM(D26:D30)</f>
        <v>57.272727272727273</v>
      </c>
      <c r="E31" s="4"/>
      <c r="F31" s="4"/>
      <c r="H31" s="4"/>
      <c r="I31" s="4"/>
      <c r="J31" s="4"/>
      <c r="K31" s="6"/>
      <c r="L31" s="4"/>
      <c r="M31" s="4"/>
      <c r="N31" s="4"/>
    </row>
    <row r="32" spans="1:14">
      <c r="A32" s="4"/>
      <c r="B32" s="4"/>
      <c r="C32" s="4"/>
      <c r="D32" s="4"/>
      <c r="E32" s="4"/>
      <c r="F32" s="4"/>
      <c r="H32" s="4"/>
      <c r="I32" s="4"/>
      <c r="J32" s="4"/>
      <c r="K32" s="4"/>
      <c r="L32" s="4"/>
      <c r="M32" s="4"/>
      <c r="N32" s="4"/>
    </row>
    <row r="33" spans="1:14" ht="15.75" thickBot="1">
      <c r="A33" s="3"/>
      <c r="B33" s="4"/>
      <c r="C33" s="4"/>
      <c r="D33" s="4"/>
      <c r="E33" s="12"/>
      <c r="F33" s="4"/>
      <c r="H33" s="3"/>
      <c r="I33" s="4"/>
      <c r="J33" s="4"/>
      <c r="K33" s="4"/>
      <c r="L33" s="12"/>
      <c r="M33" s="4"/>
      <c r="N33" s="4"/>
    </row>
    <row r="34" spans="1:14">
      <c r="A34" s="30" t="s">
        <v>14</v>
      </c>
      <c r="B34" s="14"/>
      <c r="C34" s="31"/>
      <c r="D34" s="59">
        <f>D31-D22</f>
        <v>-22.727272727272727</v>
      </c>
      <c r="G34" s="2"/>
    </row>
    <row r="35" spans="1:14" ht="15.75" thickBot="1">
      <c r="A35" s="32"/>
      <c r="B35" s="15"/>
      <c r="C35" s="33"/>
      <c r="D35" s="34"/>
    </row>
    <row r="36" spans="1:14">
      <c r="A36" s="4"/>
      <c r="B36" s="4"/>
      <c r="C36" s="5"/>
      <c r="D36" s="6"/>
    </row>
    <row r="37" spans="1:14">
      <c r="A37" s="3" t="s">
        <v>19</v>
      </c>
      <c r="B37" s="47" t="s">
        <v>20</v>
      </c>
      <c r="C37" s="48" t="s">
        <v>21</v>
      </c>
      <c r="D37" s="6"/>
    </row>
    <row r="38" spans="1:14">
      <c r="A38" s="4" t="s">
        <v>22</v>
      </c>
      <c r="B38" s="49"/>
      <c r="C38" s="5"/>
      <c r="D38" s="6"/>
    </row>
    <row r="39" spans="1:14">
      <c r="A39" s="4"/>
      <c r="B39" s="4"/>
      <c r="C39" s="5"/>
      <c r="D39" s="6"/>
    </row>
    <row r="40" spans="1:14" ht="15.75">
      <c r="A40" s="58" t="s">
        <v>31</v>
      </c>
      <c r="B40" s="62"/>
      <c r="C40" s="62"/>
      <c r="D40" s="62"/>
    </row>
    <row r="42" spans="1:14">
      <c r="A42" s="61" t="s">
        <v>36</v>
      </c>
    </row>
    <row r="43" spans="1:14">
      <c r="D43" s="1"/>
    </row>
    <row r="45" spans="1:14">
      <c r="E45" s="1"/>
      <c r="F45" s="1"/>
    </row>
    <row r="47" spans="1:14">
      <c r="D47" s="1"/>
    </row>
  </sheetData>
  <mergeCells count="10">
    <mergeCell ref="B40:D40"/>
    <mergeCell ref="B1:D1"/>
    <mergeCell ref="F24:G24"/>
    <mergeCell ref="B3:D3"/>
    <mergeCell ref="B5:D5"/>
    <mergeCell ref="B6:D6"/>
    <mergeCell ref="B7:D7"/>
    <mergeCell ref="B8:D8"/>
    <mergeCell ref="B4:D4"/>
    <mergeCell ref="B2:D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CITE SCOLAIRE LOUIS PERGAUD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riches</dc:creator>
  <cp:lastModifiedBy>ndavid</cp:lastModifiedBy>
  <cp:lastPrinted>2016-10-10T15:05:14Z</cp:lastPrinted>
  <dcterms:created xsi:type="dcterms:W3CDTF">2012-02-09T13:35:10Z</dcterms:created>
  <dcterms:modified xsi:type="dcterms:W3CDTF">2017-06-02T11:39:18Z</dcterms:modified>
</cp:coreProperties>
</file>